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sabno\Downloads\"/>
    </mc:Choice>
  </mc:AlternateContent>
  <xr:revisionPtr revIDLastSave="0" documentId="13_ncr:1_{5385E481-C27D-426D-B2EE-B6AB3EFE3E54}" xr6:coauthVersionLast="47" xr6:coauthVersionMax="47" xr10:uidLastSave="{00000000-0000-0000-0000-000000000000}"/>
  <bookViews>
    <workbookView xWindow="-98" yWindow="-98" windowWidth="21795" windowHeight="13875" xr2:uid="{532A9AE9-0A36-4910-9199-539BDC729A90}"/>
  </bookViews>
  <sheets>
    <sheet name="اکسل محاسبه حقوق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" l="1"/>
  <c r="B6" i="3"/>
  <c r="B7" i="3" s="1"/>
  <c r="B8" i="3" l="1"/>
  <c r="B10" i="3" l="1"/>
</calcChain>
</file>

<file path=xl/sharedStrings.xml><?xml version="1.0" encoding="utf-8"?>
<sst xmlns="http://schemas.openxmlformats.org/spreadsheetml/2006/main" count="10" uniqueCount="10">
  <si>
    <t>حقوق ناخالص</t>
  </si>
  <si>
    <t>مالیات</t>
  </si>
  <si>
    <t>حق مسکن</t>
  </si>
  <si>
    <t>بیمه سهم کارمند</t>
  </si>
  <si>
    <t>درآمد مشمول مالیات</t>
  </si>
  <si>
    <t>خالص پرداختی</t>
  </si>
  <si>
    <t>جمع ناخالص پرداختی</t>
  </si>
  <si>
    <r>
      <t xml:space="preserve">محاسبه حقوق خالص </t>
    </r>
    <r>
      <rPr>
        <b/>
        <sz val="16"/>
        <color rgb="FFFFFF00"/>
        <rFont val="B Nazanin"/>
        <charset val="178"/>
      </rPr>
      <t>1403</t>
    </r>
  </si>
  <si>
    <t>بن کارگری</t>
  </si>
  <si>
    <t>حق تاهل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</si>
</sst>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theme="0"/>
      <name val="B Nazanin"/>
      <charset val="178"/>
    </font>
    <font>
      <b/>
      <sz val="14"/>
      <color theme="0"/>
      <name val="B Nazanin"/>
      <charset val="178"/>
    </font>
    <font>
      <b/>
      <sz val="16"/>
      <color rgb="FFFFFF0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D2A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2A66"/>
      <color rgb="FF35596D"/>
      <color rgb="FFFFD933"/>
      <color rgb="FF203541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A49B2-A400-4853-8BDF-697135A44064}">
  <dimension ref="A1:B10"/>
  <sheetViews>
    <sheetView rightToLeft="1" tabSelected="1" zoomScale="140" zoomScaleNormal="140" workbookViewId="0">
      <selection activeCell="B10" sqref="B10"/>
    </sheetView>
  </sheetViews>
  <sheetFormatPr defaultRowHeight="14.25" x14ac:dyDescent="0.45"/>
  <cols>
    <col min="1" max="1" width="17.265625" style="1" customWidth="1"/>
    <col min="2" max="2" width="14.19921875" style="4" customWidth="1"/>
  </cols>
  <sheetData>
    <row r="1" spans="1:2" ht="27.75" customHeight="1" x14ac:dyDescent="0.45">
      <c r="A1" s="10" t="s">
        <v>7</v>
      </c>
      <c r="B1" s="10"/>
    </row>
    <row r="2" spans="1:2" ht="19.899999999999999" x14ac:dyDescent="1">
      <c r="A2" s="8" t="s">
        <v>0</v>
      </c>
      <c r="B2" s="9">
        <v>150000000</v>
      </c>
    </row>
    <row r="3" spans="1:2" ht="19.899999999999999" x14ac:dyDescent="1">
      <c r="A3" s="2" t="s">
        <v>2</v>
      </c>
      <c r="B3" s="3">
        <v>9000000</v>
      </c>
    </row>
    <row r="4" spans="1:2" ht="19.899999999999999" x14ac:dyDescent="1">
      <c r="A4" s="2" t="s">
        <v>8</v>
      </c>
      <c r="B4" s="3">
        <v>14000000</v>
      </c>
    </row>
    <row r="5" spans="1:2" ht="19.899999999999999" x14ac:dyDescent="1">
      <c r="A5" s="2" t="s">
        <v>9</v>
      </c>
      <c r="B5" s="3">
        <v>5000000</v>
      </c>
    </row>
    <row r="6" spans="1:2" ht="19.899999999999999" x14ac:dyDescent="1">
      <c r="A6" s="2" t="s">
        <v>6</v>
      </c>
      <c r="B6" s="3">
        <f>SUM(B2:B5)</f>
        <v>178000000</v>
      </c>
    </row>
    <row r="7" spans="1:2" ht="19.899999999999999" x14ac:dyDescent="1">
      <c r="A7" s="2" t="s">
        <v>3</v>
      </c>
      <c r="B7" s="5">
        <f>IF(B6&gt;=(2388728*7*30),(2388728*7*30*7%),(B6*7%))</f>
        <v>12460000.000000002</v>
      </c>
    </row>
    <row r="8" spans="1:2" ht="19.899999999999999" x14ac:dyDescent="1">
      <c r="A8" s="2" t="s">
        <v>4</v>
      </c>
      <c r="B8" s="3">
        <f>B6-B7</f>
        <v>165540000</v>
      </c>
    </row>
    <row r="9" spans="1:2" ht="19.899999999999999" x14ac:dyDescent="1">
      <c r="A9" s="2" t="s">
        <v>1</v>
      </c>
      <c r="B9" s="5">
        <f>IF(B8&lt;=120000000,0,IF(B8&lt;=165000000,(B8-120000000)*10%,IF(B8&lt;=270000000,(B8-165000000)*15%+4500000,IF(B8&lt;=400000000,(B8-270000000)*20%+4500000+15750000,IF(B8&lt;=99999999999,(B8-400000000)*30%+26000000+15750000+4500000,"check")))))</f>
        <v>4581000</v>
      </c>
    </row>
    <row r="10" spans="1:2" ht="19.899999999999999" x14ac:dyDescent="1">
      <c r="A10" s="6" t="s">
        <v>5</v>
      </c>
      <c r="B10" s="7">
        <f>B6-B7-B9</f>
        <v>160959000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اکسل محاسبه حقوق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 sadraei</dc:creator>
  <cp:lastModifiedBy>1284</cp:lastModifiedBy>
  <cp:lastPrinted>2020-05-04T10:15:42Z</cp:lastPrinted>
  <dcterms:created xsi:type="dcterms:W3CDTF">2020-04-10T10:00:24Z</dcterms:created>
  <dcterms:modified xsi:type="dcterms:W3CDTF">2024-05-01T08:59:49Z</dcterms:modified>
</cp:coreProperties>
</file>